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tracey\Desktop\"/>
    </mc:Choice>
  </mc:AlternateContent>
  <xr:revisionPtr revIDLastSave="0" documentId="8_{5BA96BC7-0C14-4BBA-B1DA-13962A7C65AD}" xr6:coauthVersionLast="47" xr6:coauthVersionMax="47" xr10:uidLastSave="{00000000-0000-0000-0000-000000000000}"/>
  <bookViews>
    <workbookView xWindow="28680" yWindow="-120" windowWidth="29040" windowHeight="15225" xr2:uid="{00000000-000D-0000-FFFF-FFFF00000000}"/>
  </bookViews>
  <sheets>
    <sheet name="PAP Template" sheetId="1" r:id="rId1"/>
  </sheets>
  <externalReferences>
    <externalReference r:id="rId2"/>
  </externalReferences>
  <definedNames>
    <definedName name="ColumnTitle1">ServicePriceList[[#Headers],[Procurement name]]</definedName>
    <definedName name="_xlnm.Print_Titles" localSheetId="0">'PAP Template'!$7:$7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1" i="1" l="1"/>
  <c r="A28" i="1"/>
  <c r="A29" i="1" s="1"/>
  <c r="A30" i="1" s="1"/>
  <c r="A27" i="1"/>
  <c r="A26" i="1"/>
  <c r="A23" i="1"/>
  <c r="A24" i="1" s="1"/>
  <c r="A25" i="1" s="1"/>
  <c r="A21" i="1"/>
  <c r="A22" i="1" s="1"/>
  <c r="A20" i="1"/>
  <c r="A16" i="1"/>
  <c r="A17" i="1" s="1"/>
  <c r="A18" i="1" s="1"/>
  <c r="A19" i="1" s="1"/>
  <c r="A9" i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<sst xmlns="http://schemas.openxmlformats.org/spreadsheetml/2006/main" count="217" uniqueCount="98">
  <si>
    <t xml:space="preserve">Sustainability Victoria </t>
  </si>
  <si>
    <t>No.</t>
  </si>
  <si>
    <t>Procurement name</t>
  </si>
  <si>
    <t xml:space="preserve">Category
</t>
  </si>
  <si>
    <t>Project</t>
  </si>
  <si>
    <t>Description</t>
  </si>
  <si>
    <t>Estimated invitation to supply release date</t>
  </si>
  <si>
    <t xml:space="preserve">Market approach (ITS/RFQ/RFT/EOI/
SPC, open/selective)  </t>
  </si>
  <si>
    <t>International Agreement
 Covered procurement?
Yes/No</t>
  </si>
  <si>
    <t>Comments</t>
  </si>
  <si>
    <t>Point of contact</t>
  </si>
  <si>
    <t xml:space="preserve">Group </t>
  </si>
  <si>
    <t>RV - Supporting Victorian Councils Evaluation -Materials mapping</t>
  </si>
  <si>
    <t>Research &amp; evaluation</t>
  </si>
  <si>
    <t>RV - Supporting Victorian Councils</t>
  </si>
  <si>
    <t>2022/23</t>
  </si>
  <si>
    <t xml:space="preserve">RFQ </t>
  </si>
  <si>
    <t>No</t>
  </si>
  <si>
    <t>Project delayed due to COVID, therefore evaluation procurement delayed til 2022/23.</t>
  </si>
  <si>
    <t xml:space="preserve">Requestprocurement@sustainability.vic.gov.au </t>
  </si>
  <si>
    <t>Regions &amp; Partnerships</t>
  </si>
  <si>
    <t>Recycling Victoria Infrastructure Plan building on IV analysis and integrating with SV data system</t>
  </si>
  <si>
    <t>Consultancy (analysis &amp; advice)</t>
  </si>
  <si>
    <t xml:space="preserve">Recycling Victoria Infrastructure </t>
  </si>
  <si>
    <t>TBC</t>
  </si>
  <si>
    <t>RFQ</t>
  </si>
  <si>
    <t>Delayed - legislation delayed - updated dates tbc</t>
  </si>
  <si>
    <t>Requestprocurement@sustainability.vic.gov.au</t>
  </si>
  <si>
    <t>Strategic Foresight &amp; Research</t>
  </si>
  <si>
    <t xml:space="preserve">Recycling Victoria Infrastructure Plan Cost Benefit analysis of options for key materials </t>
  </si>
  <si>
    <t>RV - Infrastructure Planning</t>
  </si>
  <si>
    <t>Recycling Victoria Infrastructure Plan Editing services</t>
  </si>
  <si>
    <t>Professional Services</t>
  </si>
  <si>
    <t>Auditor to develop auditing protocols and conduct audits for asbestos transfer sites</t>
  </si>
  <si>
    <t>Asbestos Disposal Management  Plan</t>
  </si>
  <si>
    <t>Training provider to develop and delivery training modules.</t>
  </si>
  <si>
    <t>Infrastructure expert to conduct site assessments for full network roll out</t>
  </si>
  <si>
    <t>Household Collection Program</t>
  </si>
  <si>
    <t>Tender</t>
  </si>
  <si>
    <t>Community Action</t>
  </si>
  <si>
    <t xml:space="preserve">RV - Waste Data New Data System Stage 2 </t>
  </si>
  <si>
    <t>IT, web and data management</t>
  </si>
  <si>
    <t xml:space="preserve">Recycling Industry Support </t>
  </si>
  <si>
    <t>eServices</t>
  </si>
  <si>
    <t>Marketing &amp; Engagement</t>
  </si>
  <si>
    <t>Campaigns</t>
  </si>
  <si>
    <t>Marketing Services</t>
  </si>
  <si>
    <t>Recycling Victoria PR</t>
  </si>
  <si>
    <t>Recycling Victoria Phase 2 Creative</t>
  </si>
  <si>
    <t>RV - Supporting Victorian Councils - Capacity Building forum</t>
  </si>
  <si>
    <t>Delivery of on-line forum by circular economy expert.</t>
  </si>
  <si>
    <t>FY24 State Budget bid support</t>
  </si>
  <si>
    <t>n/a - SV wide initiative</t>
  </si>
  <si>
    <t>The work will include combination economic analysis and research to support business cases that need to be developed as part of the State budget bid process.</t>
  </si>
  <si>
    <t>People, Performance &amp; Communications</t>
  </si>
  <si>
    <t>SV Procurement Activity Plan 2022-23</t>
  </si>
  <si>
    <t xml:space="preserve">MAP - Organics </t>
  </si>
  <si>
    <t xml:space="preserve">Organics Market Adoption Research Program </t>
  </si>
  <si>
    <t>Research into the barrier to  update and use of recycled organic products.</t>
  </si>
  <si>
    <t xml:space="preserve">Industry &amp; Infrastructure </t>
  </si>
  <si>
    <t xml:space="preserve">Program Evalution &amp; Monitoring Framework </t>
  </si>
  <si>
    <t xml:space="preserve">Engagement of consultant to set up base and M&amp;E framework for CE Markets Fund - Organics </t>
  </si>
  <si>
    <t>Sept - Dec 2022</t>
  </si>
  <si>
    <t>Oct 2022- June 2024</t>
  </si>
  <si>
    <t>Buy Recycled Event - Procurement Toolkit</t>
  </si>
  <si>
    <t>RV - Recycled First</t>
  </si>
  <si>
    <t xml:space="preserve">Selective </t>
  </si>
  <si>
    <t>Sustainable Procurement Expertise</t>
  </si>
  <si>
    <t>Engagement of consultant to provide councils with 1:1 sustainable procurement expertise to embed  sustainable procurement practices in council documentation</t>
  </si>
  <si>
    <t>Oct - Dec 2022</t>
  </si>
  <si>
    <t>Water Authority Research</t>
  </si>
  <si>
    <t>APPP - Accelerating Public Procurement Program</t>
  </si>
  <si>
    <t>Buy Recycled Service Champion Program</t>
  </si>
  <si>
    <t>Events delivered as part of Champion program to develop and upskill councils. Costs may include guest speakers, transport for site visits and event catering.</t>
  </si>
  <si>
    <t>Professional services, transport and catering</t>
  </si>
  <si>
    <t>Sept 22 - March 23</t>
  </si>
  <si>
    <t xml:space="preserve">Engagement of consultant to present at council workshop on using SV's Sustainable Procurement Toolkit </t>
  </si>
  <si>
    <t xml:space="preserve">Engagement of consultant to identify and analysie opportunities and barriers for the procurement of recycled products for infrastruction and landscapring projects by Victorian water authorities. </t>
  </si>
  <si>
    <t>Oct 22 - June 23</t>
  </si>
  <si>
    <t>Buy Recycled Directory - long term strategy</t>
  </si>
  <si>
    <t>Professional services</t>
  </si>
  <si>
    <t>Buy Recycled Service - tool development</t>
  </si>
  <si>
    <t>Investigate and determine the approach for the long-term delivery of the Buy Recycled Directory, which may include commercialisation</t>
  </si>
  <si>
    <t xml:space="preserve">Development of additional sustainable procurement tools and resources to be housed on Buy Recycled Service website. </t>
  </si>
  <si>
    <t>MAP - Materials</t>
  </si>
  <si>
    <t>Materials Market Research Part 1</t>
  </si>
  <si>
    <t>Materials Market Research Part 2</t>
  </si>
  <si>
    <t>Engagement of consultant to undertake research piece into the markets for recycled materials - scope TBC</t>
  </si>
  <si>
    <t>Engagement of consultant to undertake a key research piece into the markets for recycled materials - scope TBC</t>
  </si>
  <si>
    <t>Jan 23 - June 23</t>
  </si>
  <si>
    <t>Oct 22 - Dec 22</t>
  </si>
  <si>
    <t>Closing date 2 Spetember 2022</t>
  </si>
  <si>
    <r>
      <t xml:space="preserve">RV </t>
    </r>
    <r>
      <rPr>
        <sz val="11"/>
        <color rgb="FF000000"/>
        <rFont val="Arial"/>
        <family val="2"/>
      </rPr>
      <t>–</t>
    </r>
    <r>
      <rPr>
        <sz val="11"/>
        <rFont val="Arial"/>
        <family val="2"/>
      </rPr>
      <t xml:space="preserve"> </t>
    </r>
    <r>
      <rPr>
        <sz val="11"/>
        <color rgb="FF000000"/>
        <rFont val="Arial"/>
        <family val="2"/>
      </rPr>
      <t>Detox your Home Program</t>
    </r>
  </si>
  <si>
    <t>Very small expert talent pool, direct RFQ.</t>
  </si>
  <si>
    <t>The work will include combination economic analysis and research.</t>
  </si>
  <si>
    <t>Likely to be multiple research projects and contracts under this program of work</t>
  </si>
  <si>
    <t xml:space="preserve">To set up M&amp;E framework from grant recipents </t>
  </si>
  <si>
    <t>Potentially multiple research projects and contracts under this program of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</si>
</sst>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"/>
  </numFmts>
  <fonts count="17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2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rgb="FF000000"/>
      <name val="Arial"/>
      <family val="2"/>
    </font>
    <font>
      <sz val="11"/>
      <color theme="1" tint="0.149967955565050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4659260841701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9E1F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rgb="FFFFFFFF"/>
      </left>
      <right style="thin">
        <color indexed="64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11">
    <xf numFmtId="0" fontId="0" fillId="0" borderId="0">
      <alignment horizontal="left" wrapText="1" indent="1"/>
    </xf>
    <xf numFmtId="0" fontId="3" fillId="0" borderId="0" applyNumberFormat="0" applyFill="0" applyBorder="0" applyProtection="0"/>
    <xf numFmtId="0" fontId="4" fillId="0" borderId="0" applyNumberFormat="0" applyFill="0" applyProtection="0">
      <alignment vertical="center" wrapText="1"/>
    </xf>
    <xf numFmtId="0" fontId="5" fillId="0" borderId="0" applyNumberFormat="0" applyFill="0" applyProtection="0">
      <alignment horizontal="right" vertical="center"/>
    </xf>
    <xf numFmtId="0" fontId="5" fillId="0" borderId="0" applyNumberFormat="0" applyFill="0" applyProtection="0">
      <alignment horizontal="left" vertical="center"/>
    </xf>
    <xf numFmtId="0" fontId="6" fillId="0" borderId="0" applyNumberFormat="0" applyFill="0" applyBorder="0" applyAlignment="0" applyProtection="0"/>
    <xf numFmtId="165" fontId="7" fillId="0" borderId="0" applyFont="0" applyFill="0" applyBorder="0">
      <alignment horizontal="left" vertic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7" fillId="0" borderId="0" applyFont="0" applyFill="0" applyBorder="0" applyProtection="0">
      <alignment horizontal="right" indent="1"/>
    </xf>
    <xf numFmtId="0" fontId="1" fillId="0" borderId="0"/>
  </cellStyleXfs>
  <cellXfs count="45">
    <xf numFmtId="0" fontId="0" fillId="0" borderId="0" xfId="0">
      <alignment horizontal="left" wrapText="1" indent="1"/>
    </xf>
    <xf numFmtId="0" fontId="9" fillId="2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1" fillId="4" borderId="0" xfId="0" applyFont="1" applyFill="1" applyAlignment="1"/>
    <xf numFmtId="0" fontId="12" fillId="4" borderId="0" xfId="0" applyFont="1" applyFill="1" applyAlignment="1"/>
    <xf numFmtId="0" fontId="12" fillId="0" borderId="0" xfId="0" applyFont="1" applyAlignment="1"/>
    <xf numFmtId="0" fontId="0" fillId="5" borderId="0" xfId="0" applyFill="1" applyAlignment="1">
      <alignment wrapText="1"/>
    </xf>
    <xf numFmtId="0" fontId="0" fillId="5" borderId="0" xfId="0" applyFill="1" applyAlignment="1">
      <alignment horizontal="left" wrapText="1"/>
    </xf>
    <xf numFmtId="0" fontId="13" fillId="0" borderId="0" xfId="0" applyFont="1" applyAlignment="1"/>
    <xf numFmtId="0" fontId="14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7" applyAlignment="1">
      <alignment horizontal="left" vertical="top" wrapText="1"/>
    </xf>
    <xf numFmtId="0" fontId="8" fillId="3" borderId="5" xfId="0" applyFont="1" applyFill="1" applyBorder="1" applyAlignment="1">
      <alignment horizontal="center" vertical="top" wrapText="1"/>
    </xf>
    <xf numFmtId="0" fontId="4" fillId="0" borderId="7" xfId="7" applyFill="1" applyBorder="1" applyAlignment="1">
      <alignment horizontal="left" vertical="top" wrapText="1"/>
    </xf>
    <xf numFmtId="17" fontId="0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4" fillId="0" borderId="10" xfId="7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8" fillId="3" borderId="0" xfId="0" applyFont="1" applyFill="1" applyBorder="1" applyAlignment="1">
      <alignment horizontal="center" vertical="top" wrapText="1"/>
    </xf>
    <xf numFmtId="0" fontId="4" fillId="0" borderId="0" xfId="7" applyFill="1" applyAlignment="1">
      <alignment horizontal="left" vertical="top" wrapText="1"/>
    </xf>
    <xf numFmtId="17" fontId="0" fillId="0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>
      <alignment horizontal="left" wrapText="1" indent="1"/>
    </xf>
    <xf numFmtId="0" fontId="0" fillId="0" borderId="0" xfId="0" applyFont="1" applyAlignment="1">
      <alignment horizontal="left" vertical="top" wrapText="1"/>
    </xf>
    <xf numFmtId="0" fontId="16" fillId="0" borderId="0" xfId="7" applyFont="1" applyAlignment="1">
      <alignment horizontal="left" vertical="top" wrapText="1"/>
    </xf>
    <xf numFmtId="17" fontId="0" fillId="0" borderId="0" xfId="0" applyNumberFormat="1" applyFont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0" xfId="7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17" fontId="0" fillId="0" borderId="7" xfId="0" applyNumberFormat="1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6" borderId="10" xfId="0" applyFont="1" applyFill="1" applyBorder="1" applyAlignment="1">
      <alignment horizontal="left" vertical="top" wrapText="1"/>
    </xf>
    <xf numFmtId="0" fontId="0" fillId="6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 indent="1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11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Normal 2" xfId="10" xr:uid="{D50CA7E6-F6DF-4BDC-B850-AB111DFAA853}"/>
    <cellStyle name="Phone" xfId="6" xr:uid="{00000000-0005-0000-0000-000008000000}"/>
    <cellStyle name="Title" xfId="1" builtinId="1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Service Price List" pivot="0" count="7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2663984</xdr:colOff>
      <xdr:row>2</xdr:row>
      <xdr:rowOff>96203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4EAAF1E5-131D-4078-9586-B67B10826F3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47156" y="178594"/>
          <a:ext cx="2660015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0f/OneDrive%20-%20Department%20of%20Environment,%20Land,%20Water%20and%20Planning/DELWP%20Procurement%20Activity%20Plan%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ervicePriceList" displayName="ServicePriceList" ref="B7:K31" totalsRowShown="0" headerRowDxfId="11" dataDxfId="10">
  <autoFilter ref="B7:K31" xr:uid="{00000000-000C-0000-FFFF-FFFF00000000}"/>
  <tableColumns count="10">
    <tableColumn id="1" xr3:uid="{00000000-0010-0000-0000-000001000000}" name="Procurement name" dataDxfId="9"/>
    <tableColumn id="2" xr3:uid="{00000000-0010-0000-0000-000002000000}" name="Category_x000a_" dataDxfId="8"/>
    <tableColumn id="4" xr3:uid="{FAF5FE63-CDF9-4DF5-B3A8-C570F875DEAD}" name="Project" dataDxfId="7"/>
    <tableColumn id="5" xr3:uid="{34DBD817-E08A-4330-819A-425F479BA0B4}" name="Description" dataDxfId="6"/>
    <tableColumn id="11" xr3:uid="{E235390B-8E07-4B6A-807F-ED3ADF1CB359}" name="Estimated invitation to supply release date" dataDxfId="5"/>
    <tableColumn id="10" xr3:uid="{21078F8F-071F-4F31-AEDA-253DC99799C4}" name="Market approach (ITS/RFQ/RFT/EOI/_x000a_SPC, open/selective)  " dataDxfId="4"/>
    <tableColumn id="9" xr3:uid="{2D56234A-6ADC-4389-A12B-788E39E08B47}" name="International Agreement_x000a_ Covered procurement?_x000a_Yes/No" dataDxfId="3"/>
    <tableColumn id="13" xr3:uid="{002AAED9-31FD-4C75-8920-CF831372FE23}" name="Comments" dataDxfId="2"/>
    <tableColumn id="8" xr3:uid="{D73F9BFC-8CC0-42A5-8C47-D6A256C2D7DD}" name="Point of contact" dataDxfId="1"/>
    <tableColumn id="3" xr3:uid="{D986FD22-1198-4333-8624-E4FBDECBBD8E}" name="Group " dataDxfId="0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questprocurement@sustainability.vic.gov.au" TargetMode="External"/><Relationship Id="rId13" Type="http://schemas.openxmlformats.org/officeDocument/2006/relationships/hyperlink" Target="mailto:Requestprocurement@sustainability.vic.gov.au" TargetMode="External"/><Relationship Id="rId18" Type="http://schemas.openxmlformats.org/officeDocument/2006/relationships/hyperlink" Target="mailto:Requestprocurement@sustainability.vic.gov.au" TargetMode="External"/><Relationship Id="rId3" Type="http://schemas.openxmlformats.org/officeDocument/2006/relationships/hyperlink" Target="mailto:Requestprocurement@sustainability.vic.gov.au" TargetMode="External"/><Relationship Id="rId21" Type="http://schemas.openxmlformats.org/officeDocument/2006/relationships/hyperlink" Target="mailto:Requestprocurement@sustainability.vic.gov.au" TargetMode="External"/><Relationship Id="rId7" Type="http://schemas.openxmlformats.org/officeDocument/2006/relationships/hyperlink" Target="mailto:Requestprocurement@sustainability.vic.gov.au" TargetMode="External"/><Relationship Id="rId12" Type="http://schemas.openxmlformats.org/officeDocument/2006/relationships/hyperlink" Target="mailto:Requestprocurement@sustainability.vic.gov.au" TargetMode="External"/><Relationship Id="rId17" Type="http://schemas.openxmlformats.org/officeDocument/2006/relationships/hyperlink" Target="mailto:Requestprocurement@sustainability.vic.gov.au" TargetMode="External"/><Relationship Id="rId2" Type="http://schemas.openxmlformats.org/officeDocument/2006/relationships/hyperlink" Target="mailto:Requestprocurement@sustainability.vic.gov.au" TargetMode="External"/><Relationship Id="rId16" Type="http://schemas.openxmlformats.org/officeDocument/2006/relationships/hyperlink" Target="mailto:Requestprocurement@sustainability.vic.gov.au" TargetMode="External"/><Relationship Id="rId20" Type="http://schemas.openxmlformats.org/officeDocument/2006/relationships/hyperlink" Target="mailto:Requestprocurement@sustainability.vic.gov.au" TargetMode="External"/><Relationship Id="rId1" Type="http://schemas.openxmlformats.org/officeDocument/2006/relationships/hyperlink" Target="mailto:Requestprocurement@sustainability.vic.gov.au" TargetMode="External"/><Relationship Id="rId6" Type="http://schemas.openxmlformats.org/officeDocument/2006/relationships/hyperlink" Target="mailto:Requestprocurement@sustainability.vic.gov.au" TargetMode="External"/><Relationship Id="rId11" Type="http://schemas.openxmlformats.org/officeDocument/2006/relationships/hyperlink" Target="mailto:Requestprocurement@sustainability.vic.gov.au" TargetMode="External"/><Relationship Id="rId24" Type="http://schemas.openxmlformats.org/officeDocument/2006/relationships/table" Target="../tables/table1.xml"/><Relationship Id="rId5" Type="http://schemas.openxmlformats.org/officeDocument/2006/relationships/hyperlink" Target="mailto:Requestprocurement@sustainability.vic.gov.au" TargetMode="External"/><Relationship Id="rId15" Type="http://schemas.openxmlformats.org/officeDocument/2006/relationships/hyperlink" Target="mailto:Requestprocurement@sustainability.vic.gov.au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mailto:Requestprocurement@sustainability.vic.gov.au" TargetMode="External"/><Relationship Id="rId19" Type="http://schemas.openxmlformats.org/officeDocument/2006/relationships/hyperlink" Target="mailto:Requestprocurement@sustainability.vic.gov.au" TargetMode="External"/><Relationship Id="rId4" Type="http://schemas.openxmlformats.org/officeDocument/2006/relationships/hyperlink" Target="mailto:Requestprocurement@sustainability.vic.gov.au" TargetMode="External"/><Relationship Id="rId9" Type="http://schemas.openxmlformats.org/officeDocument/2006/relationships/hyperlink" Target="mailto:Requestprocurement@sustainability.vic.gov.au" TargetMode="External"/><Relationship Id="rId14" Type="http://schemas.openxmlformats.org/officeDocument/2006/relationships/hyperlink" Target="mailto:Requestprocurement@sustainability.vic.gov.au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A1:K31"/>
  <sheetViews>
    <sheetView showGridLines="0" tabSelected="1" view="pageLayout" topLeftCell="A29" zoomScale="60" zoomScaleNormal="60" zoomScalePageLayoutView="60" workbookViewId="0">
      <selection activeCell="I31" sqref="I31"/>
    </sheetView>
  </sheetViews>
  <sheetFormatPr defaultRowHeight="142" customHeight="1" x14ac:dyDescent="0.3"/>
  <cols>
    <col min="1" max="1" width="5.5" customWidth="1"/>
    <col min="2" max="2" width="20.58203125" customWidth="1"/>
    <col min="3" max="5" width="35.58203125" customWidth="1"/>
    <col min="6" max="8" width="20.58203125" customWidth="1"/>
    <col min="9" max="9" width="30.58203125" customWidth="1"/>
    <col min="10" max="10" width="44.5" customWidth="1"/>
    <col min="11" max="11" width="20.83203125" customWidth="1"/>
  </cols>
  <sheetData>
    <row r="1" spans="1:11" s="3" customFormat="1" ht="14" x14ac:dyDescent="0.3">
      <c r="G1" s="4"/>
      <c r="H1" s="4"/>
      <c r="I1" s="4"/>
    </row>
    <row r="2" spans="1:11" s="3" customFormat="1" ht="35" x14ac:dyDescent="0.7">
      <c r="A2" s="5" t="s">
        <v>0</v>
      </c>
      <c r="B2" s="5"/>
      <c r="C2" s="6"/>
      <c r="D2" s="6"/>
      <c r="E2" s="6"/>
      <c r="G2" s="4"/>
      <c r="H2" s="4"/>
      <c r="I2" s="4"/>
      <c r="K2" s="44"/>
    </row>
    <row r="3" spans="1:11" s="3" customFormat="1" ht="14" x14ac:dyDescent="0.3">
      <c r="G3" s="4"/>
      <c r="H3" s="4"/>
      <c r="I3" s="4"/>
      <c r="K3" s="44"/>
    </row>
    <row r="4" spans="1:11" s="3" customFormat="1" ht="25" x14ac:dyDescent="0.5">
      <c r="A4" s="7" t="s">
        <v>55</v>
      </c>
      <c r="B4" s="7"/>
      <c r="G4" s="4"/>
      <c r="H4" s="4"/>
      <c r="I4" s="4"/>
      <c r="K4" s="44"/>
    </row>
    <row r="5" spans="1:11" s="3" customFormat="1" ht="14" x14ac:dyDescent="0.3">
      <c r="A5" s="8"/>
      <c r="B5" s="8"/>
      <c r="C5" s="8"/>
      <c r="D5" s="8"/>
      <c r="E5" s="8"/>
      <c r="F5" s="8"/>
      <c r="G5" s="9"/>
      <c r="H5" s="9"/>
      <c r="I5" s="9"/>
      <c r="J5" s="9"/>
      <c r="K5" s="9"/>
    </row>
    <row r="6" spans="1:11" s="3" customFormat="1" ht="21" customHeight="1" x14ac:dyDescent="0.4">
      <c r="A6" s="10"/>
      <c r="B6" s="11"/>
      <c r="G6" s="4"/>
      <c r="H6" s="4"/>
      <c r="I6" s="4"/>
    </row>
    <row r="7" spans="1:11" s="26" customFormat="1" ht="142" customHeight="1" thickBot="1" x14ac:dyDescent="0.35">
      <c r="A7" s="1" t="s">
        <v>1</v>
      </c>
      <c r="B7" s="25" t="s">
        <v>2</v>
      </c>
      <c r="C7" s="25" t="s">
        <v>3</v>
      </c>
      <c r="D7" s="25" t="s">
        <v>4</v>
      </c>
      <c r="E7" s="25" t="s">
        <v>5</v>
      </c>
      <c r="F7" s="25" t="s">
        <v>6</v>
      </c>
      <c r="G7" s="25" t="s">
        <v>7</v>
      </c>
      <c r="H7" s="25" t="s">
        <v>8</v>
      </c>
      <c r="I7" s="25" t="s">
        <v>9</v>
      </c>
      <c r="J7" s="25" t="s">
        <v>10</v>
      </c>
      <c r="K7" s="12" t="s">
        <v>11</v>
      </c>
    </row>
    <row r="8" spans="1:11" s="27" customFormat="1" ht="72" customHeight="1" x14ac:dyDescent="0.3">
      <c r="A8" s="2">
        <v>1</v>
      </c>
      <c r="B8" s="41" t="s">
        <v>12</v>
      </c>
      <c r="C8" s="27" t="s">
        <v>13</v>
      </c>
      <c r="D8" s="27" t="s">
        <v>14</v>
      </c>
      <c r="F8" s="27" t="s">
        <v>15</v>
      </c>
      <c r="G8" s="27" t="s">
        <v>16</v>
      </c>
      <c r="H8" s="27" t="s">
        <v>17</v>
      </c>
      <c r="I8" s="27" t="s">
        <v>18</v>
      </c>
      <c r="J8" s="28" t="s">
        <v>19</v>
      </c>
      <c r="K8" s="27" t="s">
        <v>20</v>
      </c>
    </row>
    <row r="9" spans="1:11" s="26" customFormat="1" ht="96.65" customHeight="1" x14ac:dyDescent="0.3">
      <c r="A9" s="2">
        <f>A8+1</f>
        <v>2</v>
      </c>
      <c r="B9" s="27" t="s">
        <v>21</v>
      </c>
      <c r="C9" s="27" t="s">
        <v>22</v>
      </c>
      <c r="D9" s="27" t="s">
        <v>23</v>
      </c>
      <c r="E9" s="27"/>
      <c r="F9" s="29" t="s">
        <v>24</v>
      </c>
      <c r="G9" s="30" t="s">
        <v>25</v>
      </c>
      <c r="H9" s="30" t="s">
        <v>17</v>
      </c>
      <c r="I9" s="30" t="s">
        <v>26</v>
      </c>
      <c r="J9" s="28" t="s">
        <v>27</v>
      </c>
      <c r="K9" s="27" t="s">
        <v>28</v>
      </c>
    </row>
    <row r="10" spans="1:11" s="27" customFormat="1" ht="82.5" customHeight="1" x14ac:dyDescent="0.3">
      <c r="A10" s="2">
        <f t="shared" ref="A10:A21" si="0">A9+1</f>
        <v>3</v>
      </c>
      <c r="B10" s="27" t="s">
        <v>29</v>
      </c>
      <c r="C10" s="27" t="s">
        <v>22</v>
      </c>
      <c r="D10" s="27" t="s">
        <v>30</v>
      </c>
      <c r="F10" s="29" t="s">
        <v>24</v>
      </c>
      <c r="G10" s="27" t="s">
        <v>25</v>
      </c>
      <c r="H10" s="27" t="s">
        <v>17</v>
      </c>
      <c r="I10" s="27" t="s">
        <v>26</v>
      </c>
      <c r="J10" s="28" t="s">
        <v>27</v>
      </c>
      <c r="K10" s="27" t="s">
        <v>28</v>
      </c>
    </row>
    <row r="11" spans="1:11" s="27" customFormat="1" ht="60.65" customHeight="1" x14ac:dyDescent="0.3">
      <c r="A11" s="2">
        <f t="shared" si="0"/>
        <v>4</v>
      </c>
      <c r="B11" s="27" t="s">
        <v>31</v>
      </c>
      <c r="C11" s="27" t="s">
        <v>32</v>
      </c>
      <c r="D11" s="27" t="s">
        <v>23</v>
      </c>
      <c r="F11" s="29" t="s">
        <v>24</v>
      </c>
      <c r="G11" s="27" t="s">
        <v>25</v>
      </c>
      <c r="H11" s="27" t="s">
        <v>17</v>
      </c>
      <c r="I11" s="27" t="s">
        <v>26</v>
      </c>
      <c r="J11" s="28" t="s">
        <v>27</v>
      </c>
      <c r="K11" s="27" t="s">
        <v>28</v>
      </c>
    </row>
    <row r="12" spans="1:11" s="26" customFormat="1" ht="74.5" customHeight="1" x14ac:dyDescent="0.3">
      <c r="A12" s="2">
        <f t="shared" si="0"/>
        <v>5</v>
      </c>
      <c r="B12" s="27" t="s">
        <v>33</v>
      </c>
      <c r="C12" s="27" t="s">
        <v>32</v>
      </c>
      <c r="D12" s="27" t="s">
        <v>34</v>
      </c>
      <c r="E12" s="27"/>
      <c r="F12" s="29">
        <v>44743</v>
      </c>
      <c r="G12" s="30" t="s">
        <v>25</v>
      </c>
      <c r="H12" s="30" t="s">
        <v>17</v>
      </c>
      <c r="I12" s="30"/>
      <c r="J12" s="28" t="s">
        <v>27</v>
      </c>
      <c r="K12" s="27" t="s">
        <v>20</v>
      </c>
    </row>
    <row r="13" spans="1:11" s="26" customFormat="1" ht="49.5" customHeight="1" x14ac:dyDescent="0.3">
      <c r="A13" s="2">
        <f t="shared" si="0"/>
        <v>6</v>
      </c>
      <c r="B13" s="27" t="s">
        <v>35</v>
      </c>
      <c r="C13" s="27" t="s">
        <v>32</v>
      </c>
      <c r="D13" s="27" t="s">
        <v>34</v>
      </c>
      <c r="E13" s="27"/>
      <c r="F13" s="29">
        <v>45017</v>
      </c>
      <c r="G13" s="30" t="s">
        <v>25</v>
      </c>
      <c r="H13" s="31" t="s">
        <v>17</v>
      </c>
      <c r="I13" s="31"/>
      <c r="J13" s="28" t="s">
        <v>27</v>
      </c>
      <c r="K13" s="27" t="s">
        <v>20</v>
      </c>
    </row>
    <row r="14" spans="1:11" s="26" customFormat="1" ht="112.5" customHeight="1" x14ac:dyDescent="0.3">
      <c r="A14" s="2">
        <f t="shared" si="0"/>
        <v>7</v>
      </c>
      <c r="B14" s="27" t="s">
        <v>36</v>
      </c>
      <c r="C14" s="27" t="s">
        <v>32</v>
      </c>
      <c r="D14" s="27" t="s">
        <v>34</v>
      </c>
      <c r="E14" s="27"/>
      <c r="F14" s="29">
        <v>45017</v>
      </c>
      <c r="G14" s="30" t="s">
        <v>25</v>
      </c>
      <c r="H14" s="30" t="s">
        <v>17</v>
      </c>
      <c r="I14" s="30" t="s">
        <v>24</v>
      </c>
      <c r="J14" s="32" t="s">
        <v>27</v>
      </c>
      <c r="K14" s="27" t="s">
        <v>20</v>
      </c>
    </row>
    <row r="15" spans="1:11" s="26" customFormat="1" ht="66.650000000000006" customHeight="1" x14ac:dyDescent="0.3">
      <c r="A15" s="2">
        <f t="shared" si="0"/>
        <v>8</v>
      </c>
      <c r="B15" s="42" t="s">
        <v>92</v>
      </c>
      <c r="C15" s="27" t="s">
        <v>32</v>
      </c>
      <c r="D15" s="27" t="s">
        <v>37</v>
      </c>
      <c r="E15" s="27"/>
      <c r="F15" s="29">
        <v>44743</v>
      </c>
      <c r="G15" s="30" t="s">
        <v>38</v>
      </c>
      <c r="H15" s="31" t="s">
        <v>17</v>
      </c>
      <c r="I15" s="31" t="s">
        <v>91</v>
      </c>
      <c r="J15" s="28" t="s">
        <v>27</v>
      </c>
      <c r="K15" s="27" t="s">
        <v>39</v>
      </c>
    </row>
    <row r="16" spans="1:11" s="26" customFormat="1" ht="64" customHeight="1" x14ac:dyDescent="0.3">
      <c r="A16" s="2">
        <f t="shared" si="0"/>
        <v>9</v>
      </c>
      <c r="B16" s="40" t="s">
        <v>92</v>
      </c>
      <c r="C16" s="27" t="s">
        <v>32</v>
      </c>
      <c r="D16" s="27" t="s">
        <v>37</v>
      </c>
      <c r="E16" s="27"/>
      <c r="F16" s="29">
        <v>44835</v>
      </c>
      <c r="G16" s="30" t="s">
        <v>25</v>
      </c>
      <c r="H16" s="31" t="s">
        <v>17</v>
      </c>
      <c r="I16" s="31"/>
      <c r="J16" s="27" t="s">
        <v>27</v>
      </c>
      <c r="K16" s="27" t="s">
        <v>39</v>
      </c>
    </row>
    <row r="17" spans="1:11" s="26" customFormat="1" ht="58.5" customHeight="1" x14ac:dyDescent="0.3">
      <c r="A17" s="2">
        <f t="shared" si="0"/>
        <v>10</v>
      </c>
      <c r="B17" s="43" t="s">
        <v>40</v>
      </c>
      <c r="C17" s="27" t="s">
        <v>41</v>
      </c>
      <c r="D17" s="27" t="s">
        <v>42</v>
      </c>
      <c r="E17" s="27"/>
      <c r="F17" s="29">
        <v>44713</v>
      </c>
      <c r="G17" s="30" t="s">
        <v>43</v>
      </c>
      <c r="H17" s="30" t="s">
        <v>17</v>
      </c>
      <c r="I17" s="30"/>
      <c r="J17" s="28" t="s">
        <v>27</v>
      </c>
      <c r="K17" s="27" t="s">
        <v>28</v>
      </c>
    </row>
    <row r="18" spans="1:11" s="26" customFormat="1" ht="52" customHeight="1" x14ac:dyDescent="0.3">
      <c r="A18" s="2">
        <f t="shared" si="0"/>
        <v>11</v>
      </c>
      <c r="B18" s="27" t="s">
        <v>47</v>
      </c>
      <c r="C18" s="27" t="s">
        <v>44</v>
      </c>
      <c r="D18" s="27" t="s">
        <v>45</v>
      </c>
      <c r="E18" s="27"/>
      <c r="F18" s="29" t="s">
        <v>24</v>
      </c>
      <c r="G18" s="30" t="s">
        <v>46</v>
      </c>
      <c r="H18" s="31" t="s">
        <v>17</v>
      </c>
      <c r="I18" s="31"/>
      <c r="J18" s="27" t="s">
        <v>27</v>
      </c>
      <c r="K18" s="27" t="s">
        <v>39</v>
      </c>
    </row>
    <row r="19" spans="1:11" s="26" customFormat="1" ht="53.15" customHeight="1" x14ac:dyDescent="0.3">
      <c r="A19" s="2">
        <f t="shared" si="0"/>
        <v>12</v>
      </c>
      <c r="B19" s="27" t="s">
        <v>48</v>
      </c>
      <c r="C19" s="27" t="s">
        <v>44</v>
      </c>
      <c r="D19" s="27" t="s">
        <v>45</v>
      </c>
      <c r="E19" s="27"/>
      <c r="F19" s="29" t="s">
        <v>24</v>
      </c>
      <c r="G19" s="31" t="s">
        <v>46</v>
      </c>
      <c r="H19" s="31" t="s">
        <v>17</v>
      </c>
      <c r="I19" s="31"/>
      <c r="J19" s="13" t="s">
        <v>27</v>
      </c>
      <c r="K19" s="27" t="s">
        <v>39</v>
      </c>
    </row>
    <row r="20" spans="1:11" s="26" customFormat="1" ht="142" customHeight="1" x14ac:dyDescent="0.3">
      <c r="A20" s="2">
        <f t="shared" si="0"/>
        <v>13</v>
      </c>
      <c r="B20" s="33" t="s">
        <v>49</v>
      </c>
      <c r="C20" s="34" t="s">
        <v>32</v>
      </c>
      <c r="D20" s="35" t="s">
        <v>14</v>
      </c>
      <c r="E20" s="34" t="s">
        <v>50</v>
      </c>
      <c r="F20" s="36">
        <v>44774</v>
      </c>
      <c r="G20" s="34" t="s">
        <v>16</v>
      </c>
      <c r="H20" s="35" t="s">
        <v>17</v>
      </c>
      <c r="I20" s="34" t="s">
        <v>93</v>
      </c>
      <c r="J20" s="15" t="s">
        <v>27</v>
      </c>
      <c r="K20" s="37" t="s">
        <v>20</v>
      </c>
    </row>
    <row r="21" spans="1:11" s="26" customFormat="1" ht="142" customHeight="1" x14ac:dyDescent="0.3">
      <c r="A21" s="2">
        <f t="shared" si="0"/>
        <v>14</v>
      </c>
      <c r="B21" s="38" t="s">
        <v>51</v>
      </c>
      <c r="C21" s="39" t="s">
        <v>32</v>
      </c>
      <c r="D21" s="38" t="s">
        <v>52</v>
      </c>
      <c r="E21" s="39" t="s">
        <v>53</v>
      </c>
      <c r="F21" s="16">
        <v>44835</v>
      </c>
      <c r="G21" s="17" t="s">
        <v>16</v>
      </c>
      <c r="H21" s="18" t="s">
        <v>17</v>
      </c>
      <c r="I21" s="17" t="s">
        <v>94</v>
      </c>
      <c r="J21" s="20" t="s">
        <v>27</v>
      </c>
      <c r="K21" s="19" t="s">
        <v>54</v>
      </c>
    </row>
    <row r="22" spans="1:11" s="26" customFormat="1" ht="142" customHeight="1" x14ac:dyDescent="0.3">
      <c r="A22" s="14">
        <f>A21+1</f>
        <v>15</v>
      </c>
      <c r="B22" s="27" t="s">
        <v>57</v>
      </c>
      <c r="C22" s="27" t="s">
        <v>32</v>
      </c>
      <c r="D22" s="14" t="s">
        <v>56</v>
      </c>
      <c r="E22" s="27" t="s">
        <v>58</v>
      </c>
      <c r="F22" s="21" t="s">
        <v>63</v>
      </c>
      <c r="G22" s="21" t="s">
        <v>25</v>
      </c>
      <c r="H22" s="21" t="s">
        <v>17</v>
      </c>
      <c r="I22" s="21" t="s">
        <v>95</v>
      </c>
      <c r="J22" s="23" t="s">
        <v>27</v>
      </c>
      <c r="K22" s="21" t="s">
        <v>59</v>
      </c>
    </row>
    <row r="23" spans="1:11" s="26" customFormat="1" ht="142" customHeight="1" x14ac:dyDescent="0.3">
      <c r="A23" s="14">
        <f t="shared" ref="A23:A25" si="1">A22+1</f>
        <v>16</v>
      </c>
      <c r="B23" s="14" t="s">
        <v>60</v>
      </c>
      <c r="C23" s="14" t="s">
        <v>32</v>
      </c>
      <c r="D23" s="14" t="s">
        <v>56</v>
      </c>
      <c r="E23" s="27" t="s">
        <v>61</v>
      </c>
      <c r="F23" s="21" t="s">
        <v>62</v>
      </c>
      <c r="G23" s="21" t="s">
        <v>25</v>
      </c>
      <c r="H23" s="21" t="s">
        <v>17</v>
      </c>
      <c r="I23" s="21" t="s">
        <v>96</v>
      </c>
      <c r="J23" s="23" t="s">
        <v>27</v>
      </c>
      <c r="K23" s="21" t="s">
        <v>59</v>
      </c>
    </row>
    <row r="24" spans="1:11" s="26" customFormat="1" ht="142" customHeight="1" x14ac:dyDescent="0.3">
      <c r="A24" s="14">
        <f t="shared" si="1"/>
        <v>17</v>
      </c>
      <c r="B24" s="27" t="s">
        <v>64</v>
      </c>
      <c r="C24" s="14" t="s">
        <v>32</v>
      </c>
      <c r="D24" s="14" t="s">
        <v>65</v>
      </c>
      <c r="E24" s="27" t="s">
        <v>76</v>
      </c>
      <c r="F24" s="21" t="s">
        <v>75</v>
      </c>
      <c r="G24" s="21" t="s">
        <v>66</v>
      </c>
      <c r="H24" s="21" t="s">
        <v>17</v>
      </c>
      <c r="I24" s="21"/>
      <c r="J24" s="23" t="s">
        <v>27</v>
      </c>
      <c r="K24" s="21" t="s">
        <v>59</v>
      </c>
    </row>
    <row r="25" spans="1:11" s="26" customFormat="1" ht="142" customHeight="1" x14ac:dyDescent="0.3">
      <c r="A25" s="14">
        <f t="shared" si="1"/>
        <v>18</v>
      </c>
      <c r="B25" s="27" t="s">
        <v>67</v>
      </c>
      <c r="C25" s="14" t="s">
        <v>32</v>
      </c>
      <c r="D25" s="14" t="s">
        <v>65</v>
      </c>
      <c r="E25" s="27" t="s">
        <v>68</v>
      </c>
      <c r="F25" s="21" t="s">
        <v>69</v>
      </c>
      <c r="G25" s="21" t="s">
        <v>25</v>
      </c>
      <c r="H25" s="21" t="s">
        <v>17</v>
      </c>
      <c r="I25" s="21"/>
      <c r="J25" s="23" t="s">
        <v>27</v>
      </c>
      <c r="K25" s="21" t="s">
        <v>59</v>
      </c>
    </row>
    <row r="26" spans="1:11" s="26" customFormat="1" ht="142" customHeight="1" x14ac:dyDescent="0.3">
      <c r="A26" s="14">
        <f>A25+1</f>
        <v>19</v>
      </c>
      <c r="B26" s="27" t="s">
        <v>70</v>
      </c>
      <c r="C26" s="14" t="s">
        <v>32</v>
      </c>
      <c r="D26" s="42" t="s">
        <v>71</v>
      </c>
      <c r="E26" s="27" t="s">
        <v>77</v>
      </c>
      <c r="F26" s="24">
        <v>44805</v>
      </c>
      <c r="G26" s="21" t="s">
        <v>25</v>
      </c>
      <c r="H26" s="21" t="s">
        <v>17</v>
      </c>
      <c r="I26" s="21"/>
      <c r="J26" s="23" t="s">
        <v>27</v>
      </c>
      <c r="K26" s="21" t="s">
        <v>59</v>
      </c>
    </row>
    <row r="27" spans="1:11" s="26" customFormat="1" ht="142" customHeight="1" x14ac:dyDescent="0.3">
      <c r="A27" s="14">
        <f>A26+1</f>
        <v>20</v>
      </c>
      <c r="B27" s="27" t="s">
        <v>72</v>
      </c>
      <c r="C27" s="27" t="s">
        <v>74</v>
      </c>
      <c r="D27" s="26" t="s">
        <v>65</v>
      </c>
      <c r="E27" s="27" t="s">
        <v>73</v>
      </c>
      <c r="F27" s="21" t="s">
        <v>78</v>
      </c>
      <c r="G27" s="21" t="s">
        <v>25</v>
      </c>
      <c r="H27" s="21" t="s">
        <v>17</v>
      </c>
      <c r="I27" s="21"/>
      <c r="J27" s="23" t="s">
        <v>27</v>
      </c>
      <c r="K27" s="21" t="s">
        <v>59</v>
      </c>
    </row>
    <row r="28" spans="1:11" s="26" customFormat="1" ht="142" customHeight="1" x14ac:dyDescent="0.3">
      <c r="A28" s="14">
        <f>A27+1</f>
        <v>21</v>
      </c>
      <c r="B28" s="27" t="s">
        <v>79</v>
      </c>
      <c r="C28" s="14" t="s">
        <v>80</v>
      </c>
      <c r="D28" s="26" t="s">
        <v>65</v>
      </c>
      <c r="E28" s="27" t="s">
        <v>82</v>
      </c>
      <c r="F28" s="24">
        <v>45078</v>
      </c>
      <c r="G28" s="21" t="s">
        <v>25</v>
      </c>
      <c r="H28" s="21" t="s">
        <v>17</v>
      </c>
      <c r="I28" s="21"/>
      <c r="J28" s="23" t="s">
        <v>27</v>
      </c>
      <c r="K28" s="21" t="s">
        <v>59</v>
      </c>
    </row>
    <row r="29" spans="1:11" s="26" customFormat="1" ht="142" customHeight="1" x14ac:dyDescent="0.3">
      <c r="A29" s="14">
        <f t="shared" ref="A29:A30" si="2">A28+1</f>
        <v>22</v>
      </c>
      <c r="B29" s="27" t="s">
        <v>81</v>
      </c>
      <c r="C29" s="40" t="s">
        <v>80</v>
      </c>
      <c r="D29" s="26" t="s">
        <v>65</v>
      </c>
      <c r="E29" s="27" t="s">
        <v>83</v>
      </c>
      <c r="F29" s="24">
        <v>44986</v>
      </c>
      <c r="G29" s="21" t="s">
        <v>25</v>
      </c>
      <c r="H29" s="21" t="s">
        <v>17</v>
      </c>
      <c r="I29" s="21"/>
      <c r="J29" s="23" t="s">
        <v>27</v>
      </c>
      <c r="K29" s="21" t="s">
        <v>59</v>
      </c>
    </row>
    <row r="30" spans="1:11" s="26" customFormat="1" ht="142" customHeight="1" x14ac:dyDescent="0.3">
      <c r="A30" s="14">
        <f t="shared" si="2"/>
        <v>23</v>
      </c>
      <c r="B30" s="22" t="s">
        <v>85</v>
      </c>
      <c r="C30" s="14" t="s">
        <v>32</v>
      </c>
      <c r="D30" s="14" t="s">
        <v>84</v>
      </c>
      <c r="E30" s="27" t="s">
        <v>88</v>
      </c>
      <c r="F30" s="21" t="s">
        <v>90</v>
      </c>
      <c r="G30" s="21" t="s">
        <v>25</v>
      </c>
      <c r="H30" s="21" t="s">
        <v>17</v>
      </c>
      <c r="I30" s="21"/>
      <c r="J30" s="23" t="s">
        <v>27</v>
      </c>
      <c r="K30" s="21" t="s">
        <v>59</v>
      </c>
    </row>
    <row r="31" spans="1:11" s="26" customFormat="1" ht="142" customHeight="1" x14ac:dyDescent="0.3">
      <c r="A31" s="14">
        <f>A30+1</f>
        <v>24</v>
      </c>
      <c r="B31" s="22" t="s">
        <v>86</v>
      </c>
      <c r="C31" s="14" t="s">
        <v>32</v>
      </c>
      <c r="D31" s="14" t="s">
        <v>84</v>
      </c>
      <c r="E31" s="27" t="s">
        <v>87</v>
      </c>
      <c r="F31" s="21" t="s">
        <v>89</v>
      </c>
      <c r="G31" s="21" t="s">
        <v>25</v>
      </c>
      <c r="H31" s="21" t="s">
        <v>17</v>
      </c>
      <c r="I31" s="21" t="s">
        <v>97</v>
      </c>
      <c r="J31" s="23" t="s">
        <v>27</v>
      </c>
      <c r="K31" s="21" t="s">
        <v>59</v>
      </c>
    </row>
  </sheetData>
  <mergeCells count="1">
    <mergeCell ref="K2:K4"/>
  </mergeCells>
  <phoneticPr fontId="2" type="noConversion"/>
  <dataValidations disablePrompts="1" xWindow="454" yWindow="776" count="3">
    <dataValidation allowBlank="1" showInputMessage="1" showErrorMessage="1" prompt="Enter Service ID Number in this column under this heading. Use heading filters to find specific entries" sqref="B7" xr:uid="{00000000-0002-0000-0000-000007000000}"/>
    <dataValidation allowBlank="1" showInputMessage="1" showErrorMessage="1" prompt="Enter Service Type in this column under this heading" sqref="C7:E7" xr:uid="{00000000-0002-0000-0000-000008000000}"/>
    <dataValidation allowBlank="1" showInputMessage="1" showErrorMessage="1" prompt="Enter Description in this column under this heading" sqref="F7:J7" xr:uid="{00000000-0002-0000-0000-000009000000}"/>
  </dataValidations>
  <hyperlinks>
    <hyperlink ref="J8" r:id="rId1" xr:uid="{1465DF22-3219-4CD3-A8B3-E1F78D85C2CB}"/>
    <hyperlink ref="J9" r:id="rId2" xr:uid="{8704DCFE-06B6-45F8-91F0-9BCD8D5B0745}"/>
    <hyperlink ref="J10" r:id="rId3" xr:uid="{F8B16FE5-7581-4D2B-9E19-5FB489D2D65E}"/>
    <hyperlink ref="J11" r:id="rId4" xr:uid="{7AE1BF23-8704-4E66-A459-D29AA9873883}"/>
    <hyperlink ref="J12" r:id="rId5" xr:uid="{CFAF1005-17FA-405B-9FC0-1F1A1AF1F129}"/>
    <hyperlink ref="J13" r:id="rId6" xr:uid="{65EBC905-BEAD-4FE5-B29C-368F77C5A0C8}"/>
    <hyperlink ref="J14" r:id="rId7" xr:uid="{039B5F9B-1BC9-4774-88BF-4F3E5CED9FB2}"/>
    <hyperlink ref="J15" r:id="rId8" xr:uid="{729F7988-19D3-4A1D-BA5B-C7C6F9BD3E51}"/>
    <hyperlink ref="J17" r:id="rId9" xr:uid="{61484B38-65C0-471F-9515-EEFFD8FC3B97}"/>
    <hyperlink ref="J20" r:id="rId10" xr:uid="{13ACD886-4114-4D80-AD72-871231382A9C}"/>
    <hyperlink ref="J21" r:id="rId11" xr:uid="{20B88298-6535-4894-95A6-96C6EB9B7CE9}"/>
    <hyperlink ref="J22" r:id="rId12" xr:uid="{45F580AF-3CA9-4F24-8EF0-CEFE22660ABC}"/>
    <hyperlink ref="J23" r:id="rId13" xr:uid="{CD89B664-0914-44B5-9EC2-2145CCC0AAB9}"/>
    <hyperlink ref="J24" r:id="rId14" xr:uid="{36CEF121-CB6E-42B6-811F-87F2DDF7C69D}"/>
    <hyperlink ref="J27" r:id="rId15" xr:uid="{AB873F72-6FF5-4206-A963-93AE9C7D99FD}"/>
    <hyperlink ref="J30" r:id="rId16" xr:uid="{5CEB914A-8A2E-4C4C-8773-4F8EA4937E04}"/>
    <hyperlink ref="J31" r:id="rId17" xr:uid="{81A34634-11BE-43EA-BB66-1FF6CFD2C9A7}"/>
    <hyperlink ref="J19" r:id="rId18" xr:uid="{F654A79F-FE73-4017-A450-19AF0A685637}"/>
    <hyperlink ref="J25" r:id="rId19" xr:uid="{2578376F-CCC6-43C6-9D40-69FC0A655C5D}"/>
    <hyperlink ref="J26" r:id="rId20" xr:uid="{112DB9E0-9D3C-41C7-BA47-2D55E22E6CA1}"/>
    <hyperlink ref="J28:J29" r:id="rId21" display="Requestprocurement@sustainability.vic.gov.au" xr:uid="{4723F3E8-F75B-415B-A8D6-5EADCCA550F8}"/>
  </hyperlinks>
  <printOptions horizontalCentered="1"/>
  <pageMargins left="4.8611111111111112E-2" right="0.74803149606299213" top="0.74803149606299213" bottom="0.74803149606299213" header="0.51181102362204722" footer="0.51181102362204722"/>
  <pageSetup paperSize="8" scale="63" fitToHeight="0" orientation="landscape" r:id="rId22"/>
  <headerFooter differentFirst="1">
    <oddFooter>&amp;L5 September 2022&amp;CPage &amp;P of &amp;N</oddFooter>
  </headerFooter>
  <drawing r:id="rId23"/>
  <tableParts count="1">
    <tablePart r:id="rId24"/>
  </tableParts>
  <extLst>
    <ext xmlns:x14="http://schemas.microsoft.com/office/spreadsheetml/2009/9/main" uri="{CCE6A557-97BC-4b89-ADB6-D9C93CAAB3DF}">
      <x14:dataValidations xmlns:xm="http://schemas.microsoft.com/office/excel/2006/main" disablePrompts="1" xWindow="454" yWindow="776" count="1">
        <x14:dataValidation type="list" allowBlank="1" showInputMessage="1" xr:uid="{F3A3796A-6460-4A78-B944-8EDC1D1025D3}">
          <x14:formula1>
            <xm:f>'C:\Users\pc0f\OneDrive - Department of Environment, Land, Water and Planning\[DELWP Procurement Activity Plan 20-21.xlsx]Sheet2'!#REF!</xm:f>
          </x14:formula1>
          <xm:sqref>G13:G17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V Report" ma:contentTypeID="0x010100F2DBB64ED413044E99072D9C0C8ACC6305004DC3AACAD797D248BBA730397F4EC9D3" ma:contentTypeVersion="8" ma:contentTypeDescription="" ma:contentTypeScope="" ma:versionID="873662670de428e97d1f9314b3a30a67">
  <xsd:schema xmlns:xsd="http://www.w3.org/2001/XMLSchema" xmlns:xs="http://www.w3.org/2001/XMLSchema" xmlns:p="http://schemas.microsoft.com/office/2006/metadata/properties" xmlns:ns2="af39b162-6d3c-4106-927d-9b8904b31620" targetNamespace="http://schemas.microsoft.com/office/2006/metadata/properties" ma:root="true" ma:fieldsID="6ada08623736b6cc8402383a4a300247" ns2:_="">
    <xsd:import namespace="af39b162-6d3c-4106-927d-9b8904b31620"/>
    <xsd:element name="properties">
      <xsd:complexType>
        <xsd:sequence>
          <xsd:element name="documentManagement">
            <xsd:complexType>
              <xsd:all>
                <xsd:element ref="ns2:l19c03aba7cf4268b442a699abdd95c1" minOccurs="0"/>
                <xsd:element ref="ns2:TaxCatchAll" minOccurs="0"/>
                <xsd:element ref="ns2:TaxCatchAllLabel" minOccurs="0"/>
                <xsd:element ref="ns2:Marked_x0020_for_x0020_Deletion" minOccurs="0"/>
                <xsd:element ref="ns2:LivelinkID" minOccurs="0"/>
                <xsd:element ref="ns2:oa9ff634f432497fbe7a448b9e66b205" minOccurs="0"/>
                <xsd:element ref="ns2:m2a46786ab4242859a6101eb70b9b150" minOccurs="0"/>
                <xsd:element ref="ns2:Author_x0020_or_x0020_attribu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9b162-6d3c-4106-927d-9b8904b31620" elementFormDefault="qualified">
    <xsd:import namespace="http://schemas.microsoft.com/office/2006/documentManagement/types"/>
    <xsd:import namespace="http://schemas.microsoft.com/office/infopath/2007/PartnerControls"/>
    <xsd:element name="l19c03aba7cf4268b442a699abdd95c1" ma:index="8" nillable="true" ma:taxonomy="true" ma:internalName="l19c03aba7cf4268b442a699abdd95c1" ma:taxonomyFieldName="DM_x0020_Key_x0020_Word" ma:displayName="DM Key Word" ma:readOnly="false" ma:fieldId="{519c03ab-a7cf-4268-b442-a699abdd95c1}" ma:sspId="c4293c39-7735-4726-8c41-7617ecb98ff9" ma:termSetId="5b46aed8-1fb6-4566-8825-d0f9ab16c4f5" ma:anchorId="f1654d28-244e-4e13-8164-20a83cb8f91a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4444bb1-91e2-4d29-8184-02c1e2872e31}" ma:internalName="TaxCatchAll" ma:readOnly="false" ma:showField="CatchAllData" ma:web="af39b162-6d3c-4106-927d-9b8904b316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4444bb1-91e2-4d29-8184-02c1e2872e31}" ma:internalName="TaxCatchAllLabel" ma:readOnly="true" ma:showField="CatchAllDataLabel" ma:web="af39b162-6d3c-4106-927d-9b8904b316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arked_x0020_for_x0020_Deletion" ma:index="12" nillable="true" ma:displayName="Marked for Deletion" ma:default="0" ma:internalName="Marked_x0020_for_x0020_Deletion" ma:readOnly="false">
      <xsd:simpleType>
        <xsd:restriction base="dms:Boolean"/>
      </xsd:simpleType>
    </xsd:element>
    <xsd:element name="LivelinkID" ma:index="13" nillable="true" ma:displayName="LivelinkID" ma:internalName="LivelinkID" ma:readOnly="false">
      <xsd:simpleType>
        <xsd:restriction base="dms:Text">
          <xsd:maxLength value="255"/>
        </xsd:restriction>
      </xsd:simpleType>
    </xsd:element>
    <xsd:element name="oa9ff634f432497fbe7a448b9e66b205" ma:index="14" nillable="true" ma:taxonomy="true" ma:internalName="oa9ff634f432497fbe7a448b9e66b205" ma:taxonomyFieldName="Security_x0020_Classification" ma:displayName="Security Classification" ma:readOnly="false" ma:default="-1;#Unclassified|a6f64896-ae48-4d38-9394-0168a9e18a35" ma:fieldId="{8a9ff634-f432-497f-be7a-448b9e66b205}" ma:sspId="c4293c39-7735-4726-8c41-7617ecb98ff9" ma:termSetId="d16bce95-03fb-4cb9-88d5-15e906f2f9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a46786ab4242859a6101eb70b9b150" ma:index="16" nillable="true" ma:taxonomy="true" ma:internalName="m2a46786ab4242859a6101eb70b9b150" ma:taxonomyFieldName="Report_x0020_Type" ma:displayName="Report Type" ma:readOnly="false" ma:default="-1;#Internal Report|a89eade3-a39a-496c-a215-f730206bee91" ma:fieldId="{62a46786-ab42-4285-9a61-01eb70b9b150}" ma:sspId="c4293c39-7735-4726-8c41-7617ecb98ff9" ma:termSetId="d10d0fba-c313-42fe-a177-0628b708d6b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uthor_x0020_or_x0020_attribution" ma:index="18" nillable="true" ma:displayName="Author or attribution" ma:internalName="Author_x0020_or_x0020_attribution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9b162-6d3c-4106-927d-9b8904b31620">
      <Value>13</Value>
      <Value>59</Value>
      <Value>10</Value>
      <Value>64</Value>
      <Value>56</Value>
    </TaxCatchAll>
    <m2a46786ab4242859a6101eb70b9b150 xmlns="af39b162-6d3c-4106-927d-9b8904b31620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Report</TermName>
          <TermId xmlns="http://schemas.microsoft.com/office/infopath/2007/PartnerControls">a89eade3-a39a-496c-a215-f730206bee91</TermId>
        </TermInfo>
      </Terms>
    </m2a46786ab4242859a6101eb70b9b150>
    <LivelinkID xmlns="af39b162-6d3c-4106-927d-9b8904b31620" xsi:nil="true"/>
    <Author_x0020_or_x0020_attribution xmlns="af39b162-6d3c-4106-927d-9b8904b31620" xsi:nil="true"/>
    <Marked_x0020_for_x0020_Deletion xmlns="af39b162-6d3c-4106-927d-9b8904b31620">false</Marked_x0020_for_x0020_Deletion>
    <l19c03aba7cf4268b442a699abdd95c1 xmlns="af39b162-6d3c-4106-927d-9b8904b31620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reports</TermName>
          <TermId xmlns="http://schemas.microsoft.com/office/infopath/2007/PartnerControls">92b66618-f9a2-435a-aa8d-92e200c5b1c0</TermId>
        </TermInfo>
      </Terms>
    </l19c03aba7cf4268b442a699abdd95c1>
    <oa9ff634f432497fbe7a448b9e66b205 xmlns="af39b162-6d3c-4106-927d-9b8904b31620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 Office Use Only (FOUO)</TermName>
          <TermId xmlns="http://schemas.microsoft.com/office/infopath/2007/PartnerControls">bb3996f5-1639-44e0-b6f7-3c1212a2b1e6</TermId>
        </TermInfo>
      </Terms>
    </oa9ff634f432497fbe7a448b9e66b205>
  </documentManagement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BBC2ACF5-5A45-4B27-9C86-496518AE0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39b162-6d3c-4106-927d-9b8904b316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AD41F2-5CAD-4C31-BFD0-C8EC9D7FFE1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af39b162-6d3c-4106-927d-9b8904b31620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965DB4-5CAE-4D96-AD95-42E6C78F0D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PAP Template</vt:lpstr>
      <vt:lpstr>ColumnTitle1</vt:lpstr>
      <vt:lpstr>'PAP Template'!Print_Titles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Sustainability Victoria</dc:creator>
  <cp:keywords/>
  <dc:description/>
  <cp:lastModifiedBy>Tracey Perry</cp:lastModifiedBy>
  <cp:revision/>
  <dcterms:created xsi:type="dcterms:W3CDTF">2017-02-13T08:53:43Z</dcterms:created>
  <dcterms:modified xsi:type="dcterms:W3CDTF">2022-09-06T01:18:14Z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c8a985-0a2b-4d80-962b-fbab263ca2b4_Enabled">
    <vt:lpwstr>True</vt:lpwstr>
  </property>
  <property fmtid="{D5CDD505-2E9C-101B-9397-08002B2CF9AE}" pid="3" name="MSIP_Label_a0c8a985-0a2b-4d80-962b-fbab263ca2b4_SiteId">
    <vt:lpwstr>722ea0be-3e1c-4b11-ad6f-9401d6856e24</vt:lpwstr>
  </property>
  <property fmtid="{D5CDD505-2E9C-101B-9397-08002B2CF9AE}" pid="4" name="MSIP_Label_a0c8a985-0a2b-4d80-962b-fbab263ca2b4_Owner">
    <vt:lpwstr>Julia.Huynh@dtf.vic.gov.au</vt:lpwstr>
  </property>
  <property fmtid="{D5CDD505-2E9C-101B-9397-08002B2CF9AE}" pid="5" name="MSIP_Label_a0c8a985-0a2b-4d80-962b-fbab263ca2b4_SetDate">
    <vt:lpwstr>2019-07-11T13:41:30.3659387Z</vt:lpwstr>
  </property>
  <property fmtid="{D5CDD505-2E9C-101B-9397-08002B2CF9AE}" pid="6" name="MSIP_Label_a0c8a985-0a2b-4d80-962b-fbab263ca2b4_Name">
    <vt:lpwstr>Unofficial</vt:lpwstr>
  </property>
  <property fmtid="{D5CDD505-2E9C-101B-9397-08002B2CF9AE}" pid="7" name="MSIP_Label_a0c8a985-0a2b-4d80-962b-fbab263ca2b4_Application">
    <vt:lpwstr>Microsoft Azure Information Protection</vt:lpwstr>
  </property>
  <property fmtid="{D5CDD505-2E9C-101B-9397-08002B2CF9AE}" pid="8" name="MSIP_Label_a0c8a985-0a2b-4d80-962b-fbab263ca2b4_Extended_MSFT_Method">
    <vt:lpwstr>Manual</vt:lpwstr>
  </property>
  <property fmtid="{D5CDD505-2E9C-101B-9397-08002B2CF9AE}" pid="9" name="Sensitivity">
    <vt:lpwstr>Unofficial</vt:lpwstr>
  </property>
  <property fmtid="{D5CDD505-2E9C-101B-9397-08002B2CF9AE}" pid="10" name="ContentTypeId">
    <vt:lpwstr>0x010100F2DBB64ED413044E99072D9C0C8ACC6305004DC3AACAD797D248BBA730397F4EC9D3</vt:lpwstr>
  </property>
  <property fmtid="{D5CDD505-2E9C-101B-9397-08002B2CF9AE}" pid="11" name="DM Key Word">
    <vt:lpwstr>59;#Team reports|92b66618-f9a2-435a-aa8d-92e200c5b1c0</vt:lpwstr>
  </property>
  <property fmtid="{D5CDD505-2E9C-101B-9397-08002B2CF9AE}" pid="12" name="lbd76de8d1c447e69ed2be2b10a21be3">
    <vt:lpwstr>2018-19|353432dd-dd1d-4b3b-ad02-d30e40a0d87d</vt:lpwstr>
  </property>
  <property fmtid="{D5CDD505-2E9C-101B-9397-08002B2CF9AE}" pid="13" name="ndce0d0d55a349928d36ed823709dfec">
    <vt:lpwstr>Archived Terms|12399433-4810-4445-9452-be581d599f8d</vt:lpwstr>
  </property>
  <property fmtid="{D5CDD505-2E9C-101B-9397-08002B2CF9AE}" pid="14" name="Security Classification">
    <vt:lpwstr>13;#For Office Use Only (FOUO)|bb3996f5-1639-44e0-b6f7-3c1212a2b1e6</vt:lpwstr>
  </property>
  <property fmtid="{D5CDD505-2E9C-101B-9397-08002B2CF9AE}" pid="15" name="Report Type">
    <vt:lpwstr>64;#Internal Report|a89eade3-a39a-496c-a215-f730206bee91</vt:lpwstr>
  </property>
  <property fmtid="{D5CDD505-2E9C-101B-9397-08002B2CF9AE}" pid="16" name="Team1">
    <vt:lpwstr>10;#Archived Terms|12399433-4810-4445-9452-be581d599f8d</vt:lpwstr>
  </property>
  <property fmtid="{D5CDD505-2E9C-101B-9397-08002B2CF9AE}" pid="17" name="Financial Year">
    <vt:lpwstr>56;#2018-19|353432dd-dd1d-4b3b-ad02-d30e40a0d87d</vt:lpwstr>
  </property>
  <property fmtid="{D5CDD505-2E9C-101B-9397-08002B2CF9AE}" pid="18" name="RecordPoint_WorkflowType">
    <vt:lpwstr>ActiveSubmitStub</vt:lpwstr>
  </property>
  <property fmtid="{D5CDD505-2E9C-101B-9397-08002B2CF9AE}" pid="19" name="RecordPoint_ActiveItemUniqueId">
    <vt:lpwstr>{8e8c112e-cbce-47a6-b479-da6c1acd1179}</vt:lpwstr>
  </property>
  <property fmtid="{D5CDD505-2E9C-101B-9397-08002B2CF9AE}" pid="20" name="RecordPoint_ActiveItemWebId">
    <vt:lpwstr>{46cbfbbb-142f-48c4-9a7e-ce156c19567e}</vt:lpwstr>
  </property>
  <property fmtid="{D5CDD505-2E9C-101B-9397-08002B2CF9AE}" pid="21" name="RecordPoint_ActiveItemSiteId">
    <vt:lpwstr>{1a27da92-f3a1-405e-b743-882a9dc11aa3}</vt:lpwstr>
  </property>
  <property fmtid="{D5CDD505-2E9C-101B-9397-08002B2CF9AE}" pid="22" name="RecordPoint_ActiveItemListId">
    <vt:lpwstr>{dbcbe20d-f956-451c-a484-31db355915dd}</vt:lpwstr>
  </property>
  <property fmtid="{D5CDD505-2E9C-101B-9397-08002B2CF9AE}" pid="23" name="RecordPoint_RecordNumberSubmitted">
    <vt:lpwstr>R0000191154</vt:lpwstr>
  </property>
  <property fmtid="{D5CDD505-2E9C-101B-9397-08002B2CF9AE}" pid="24" name="RecordPoint_SubmissionCompleted">
    <vt:lpwstr>2021-10-07T11:37:26.4066040+11:00</vt:lpwstr>
  </property>
  <property fmtid="{D5CDD505-2E9C-101B-9397-08002B2CF9AE}" pid="25" name="l19c03aba7cf4268b442a699abdd95c1">
    <vt:lpwstr>Team reports|92b66618-f9a2-435a-aa8d-92e200c5b1c0</vt:lpwstr>
  </property>
  <property fmtid="{D5CDD505-2E9C-101B-9397-08002B2CF9AE}" pid="26" name="m2a46786ab4242859a6101eb70b9b150">
    <vt:lpwstr>Internal Report|a89eade3-a39a-496c-a215-f730206bee91</vt:lpwstr>
  </property>
  <property fmtid="{D5CDD505-2E9C-101B-9397-08002B2CF9AE}" pid="27" name="oa9ff634f432497fbe7a448b9e66b205">
    <vt:lpwstr>For Office Use Only (FOUO)|bb3996f5-1639-44e0-b6f7-3c1212a2b1e6</vt:lpwstr>
  </property>
  <property fmtid="{D5CDD505-2E9C-101B-9397-08002B2CF9AE}" pid="28" name="DocumentSetDescription">
    <vt:lpwstr/>
  </property>
  <property fmtid="{D5CDD505-2E9C-101B-9397-08002B2CF9AE}" pid="29" name="_ExtendedDescription">
    <vt:lpwstr/>
  </property>
  <property fmtid="{D5CDD505-2E9C-101B-9397-08002B2CF9AE}" pid="30" name="kd4573a3d2964c61a2654bab2ee63e91">
    <vt:lpwstr/>
  </property>
  <property fmtid="{D5CDD505-2E9C-101B-9397-08002B2CF9AE}" pid="31" name="URL">
    <vt:lpwstr/>
  </property>
  <property fmtid="{D5CDD505-2E9C-101B-9397-08002B2CF9AE}" pid="32" name="Month">
    <vt:lpwstr/>
  </property>
  <property fmtid="{D5CDD505-2E9C-101B-9397-08002B2CF9AE}" pid="33" name="_docset_NoMedatataSyncRequired">
    <vt:lpwstr>False</vt:lpwstr>
  </property>
</Properties>
</file>